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58C7D4C-16CC-4596-9C11-8D6DD5A4ED0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<sst xmlns="http://schemas.openxmlformats.org/spreadsheetml/2006/main" count="3181" uniqueCount="1580">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</sst>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845</v>
      </c>
      <c r="B10" s="130"/>
      <c r="C10" s="108" t="str">
        <f>VLOOKUP(A10,lista,2,0)</f>
        <v>GERENCIA INGENIERÍA DIGITAL Y BIM</v>
      </c>
      <c r="D10" s="108"/>
      <c r="E10" s="108"/>
      <c r="F10" s="108"/>
      <c r="G10" s="108" t="str">
        <f>VLOOKUP(A10,lista,3,0)</f>
        <v>Técnico/a 1</v>
      </c>
      <c r="H10" s="108"/>
      <c r="I10" s="117" t="str">
        <f>VLOOKUP(A10,lista,4,0)</f>
        <v>Coordinador/a BIM de proyectos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en: 
Grado en Ingeniería Civil o Arquitectura técnica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en proyectos
Formación en máster BIM</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HnGStPtmK/L+PoYemgXJovz1gLok4QCLzddNBnX5YUoRT84fgeW5RSOQv1ZIyiihaRL9kbldvkF+qff7bRCcVA==" saltValue="DMed4WvKTgLhJdoqtQves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2026-06-23T08:19:32Z</dcterms:modified>
</cp:coreProperties>
</file>